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1" i="1" l="1"/>
  <c r="L81" i="1"/>
  <c r="J81" i="1"/>
  <c r="G81" i="1"/>
  <c r="H81" i="1"/>
  <c r="I81" i="1"/>
  <c r="I62" i="1"/>
  <c r="F62" i="1"/>
  <c r="J62" i="1"/>
  <c r="H62" i="1"/>
  <c r="G62" i="1"/>
  <c r="L43" i="1"/>
  <c r="L196" i="1" s="1"/>
  <c r="G43" i="1"/>
  <c r="F43" i="1"/>
  <c r="J43" i="1"/>
  <c r="I43" i="1"/>
  <c r="H43" i="1"/>
  <c r="G196" i="1" l="1"/>
  <c r="H196" i="1"/>
  <c r="F196" i="1"/>
  <c r="I196" i="1"/>
  <c r="J196" i="1"/>
</calcChain>
</file>

<file path=xl/sharedStrings.xml><?xml version="1.0" encoding="utf-8"?>
<sst xmlns="http://schemas.openxmlformats.org/spreadsheetml/2006/main" count="224" uniqueCount="71">
  <si>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</si>
  <si>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</si>
  <si>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</si>
  <si>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</si>
  <si>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</si>
  <si>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</si>
  <si>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</si>
  <si>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</si>
  <si>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</si>
  <si>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</si>
  <si>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</si>
  <si>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</si>
  <si>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</si>
  <si>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</si>
  <si>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</si>
  <si>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</si>
  <si>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</si>
  <si>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</si>
  <si>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</si>
  <si>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</si>
  <si>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</si>
  <si>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</si>
  <si>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</si>
  <si>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</si>
  <si>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</si>
  <si>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</si>
  <si>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</si>
  <si>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</si>
  <si>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</si>
  <si>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</si>
  <si>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</si>
  <si>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</si>
  <si>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</si>
  <si>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</si>
  <si>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</si>
  <si>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</si>
  <si>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</si>
  <si>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</si>
  <si>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</si>
  <si>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</si>
  <si>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</si>
  <si>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с 12 лет и старше</t>
  </si>
  <si>
    <t>Запеканка пшеная с творогом</t>
  </si>
  <si>
    <t>Молоко сгущеное</t>
  </si>
  <si>
    <t>Чай с лимоном</t>
  </si>
  <si>
    <t>Хлеб пшеничный</t>
  </si>
  <si>
    <t>Кукуруза</t>
  </si>
  <si>
    <t>Суп срыбными консервами</t>
  </si>
  <si>
    <t>Рагу из птицы</t>
  </si>
  <si>
    <t>Компот из яблок с лимоном</t>
  </si>
  <si>
    <t>Компот из яблок и ягод замороженных</t>
  </si>
  <si>
    <t>Хлеб ржаной</t>
  </si>
  <si>
    <t>Омлет натуральный</t>
  </si>
  <si>
    <t>Бутерброд с маслом</t>
  </si>
  <si>
    <t>Какао с молоком</t>
  </si>
  <si>
    <t>Яблоки</t>
  </si>
  <si>
    <t>Борщ с капустой и картофелем</t>
  </si>
  <si>
    <t>Пюре картофельное</t>
  </si>
  <si>
    <t>Шницель натуральный рубленый</t>
  </si>
  <si>
    <t>Соус томатный</t>
  </si>
  <si>
    <t>Икра кабачковая</t>
  </si>
  <si>
    <t>Каша из овсяных хлопьев "Геркулес" жидкая</t>
  </si>
  <si>
    <t>Яйцо вареное</t>
  </si>
  <si>
    <t xml:space="preserve">Чай с молоком </t>
  </si>
  <si>
    <t>Апельсины свежие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</si>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</sst>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L75" sqref="L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20.9</v>
      </c>
      <c r="H25" s="40">
        <v>10.9</v>
      </c>
      <c r="I25" s="40">
        <v>62.4</v>
      </c>
      <c r="J25" s="40">
        <v>430</v>
      </c>
      <c r="K25" s="41">
        <v>281</v>
      </c>
      <c r="L25" s="40">
        <v>33.4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3.03</v>
      </c>
    </row>
    <row r="28" spans="1:12" ht="15" x14ac:dyDescent="0.25">
      <c r="A28" s="14"/>
      <c r="B28" s="15"/>
      <c r="C28" s="11"/>
      <c r="D28" s="7" t="s">
        <v>22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23</v>
      </c>
      <c r="E29" s="42"/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715</v>
      </c>
      <c r="G32" s="19">
        <f t="shared" ref="G32" si="6">SUM(G25:G31)</f>
        <v>26.9</v>
      </c>
      <c r="H32" s="19">
        <f t="shared" ref="H32" si="7">SUM(H25:H31)</f>
        <v>14.700000000000001</v>
      </c>
      <c r="I32" s="19">
        <f t="shared" ref="I32" si="8">SUM(I25:I31)</f>
        <v>125.4</v>
      </c>
      <c r="J32" s="19">
        <f t="shared" ref="J32:L32" si="9">SUM(J25:J31)</f>
        <v>738</v>
      </c>
      <c r="K32" s="25"/>
      <c r="L32" s="19">
        <f t="shared" si="9"/>
        <v>94.550000000000011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105</v>
      </c>
      <c r="G33" s="43">
        <v>3</v>
      </c>
      <c r="H33" s="43">
        <v>3.8</v>
      </c>
      <c r="I33" s="43">
        <v>5.3</v>
      </c>
      <c r="J33" s="43">
        <v>67</v>
      </c>
      <c r="K33" s="44">
        <v>157</v>
      </c>
      <c r="L33" s="43">
        <v>20.83</v>
      </c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9.3000000000000007</v>
      </c>
      <c r="H34" s="43">
        <v>11.4</v>
      </c>
      <c r="I34" s="43">
        <v>10</v>
      </c>
      <c r="J34" s="43">
        <v>180</v>
      </c>
      <c r="K34" s="44">
        <v>122</v>
      </c>
      <c r="L34" s="43">
        <v>17.66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250</v>
      </c>
      <c r="G35" s="43">
        <v>26</v>
      </c>
      <c r="H35" s="43">
        <v>24</v>
      </c>
      <c r="I35" s="43">
        <v>19.899999999999999</v>
      </c>
      <c r="J35" s="43">
        <v>399</v>
      </c>
      <c r="K35" s="44">
        <v>376</v>
      </c>
      <c r="L35" s="43">
        <v>90.02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31</v>
      </c>
      <c r="E39" s="42" t="s">
        <v>51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875</v>
      </c>
      <c r="G42" s="19">
        <f t="shared" ref="G42" si="10">SUM(G33:G41)</f>
        <v>44.1</v>
      </c>
      <c r="H42" s="19">
        <f t="shared" ref="H42" si="11">SUM(H33:H41)</f>
        <v>40.1</v>
      </c>
      <c r="I42" s="19">
        <f t="shared" ref="I42" si="12">SUM(I33:I41)</f>
        <v>77.3</v>
      </c>
      <c r="J42" s="19">
        <f t="shared" ref="J42:L42" si="13">SUM(J33:J41)</f>
        <v>845</v>
      </c>
      <c r="K42" s="25"/>
      <c r="L42" s="19">
        <f t="shared" si="13"/>
        <v>138.43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1590</v>
      </c>
      <c r="G43" s="32">
        <f t="shared" ref="G43" si="14">G32+G42</f>
        <v>71</v>
      </c>
      <c r="H43" s="32">
        <f t="shared" ref="H43" si="15">H32+H42</f>
        <v>54.800000000000004</v>
      </c>
      <c r="I43" s="32">
        <f t="shared" ref="I43" si="16">I32+I42</f>
        <v>202.7</v>
      </c>
      <c r="J43" s="32">
        <f t="shared" ref="J43:L43" si="17">J32+J42</f>
        <v>1583</v>
      </c>
      <c r="K43" s="32"/>
      <c r="L43" s="32">
        <f t="shared" si="17"/>
        <v>232.98000000000002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250</v>
      </c>
      <c r="G44" s="40">
        <v>21.5</v>
      </c>
      <c r="H44" s="40">
        <v>32.700000000000003</v>
      </c>
      <c r="I44" s="40">
        <v>5.4</v>
      </c>
      <c r="J44" s="40">
        <v>400</v>
      </c>
      <c r="K44" s="41">
        <v>268</v>
      </c>
      <c r="L44" s="40">
        <v>56.22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60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18.63</v>
      </c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7.91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23</v>
      </c>
      <c r="E48" s="42" t="s">
        <v>55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 t="shared" ref="G51" si="18">SUM(G44:G50)</f>
        <v>31.3</v>
      </c>
      <c r="H51" s="19">
        <f t="shared" ref="H51" si="19">SUM(H44:H50)</f>
        <v>55.9</v>
      </c>
      <c r="I51" s="19">
        <f t="shared" ref="I51" si="20">SUM(I44:I50)</f>
        <v>69.800000000000011</v>
      </c>
      <c r="J51" s="19">
        <f t="shared" ref="J51:L51" si="21">SUM(J44:J50)</f>
        <v>904</v>
      </c>
      <c r="K51" s="25"/>
      <c r="L51" s="19">
        <f t="shared" si="21"/>
        <v>106.32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13</v>
      </c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1.9</v>
      </c>
      <c r="H53" s="43">
        <v>4.4000000000000004</v>
      </c>
      <c r="I53" s="43">
        <v>7</v>
      </c>
      <c r="J53" s="43">
        <v>75</v>
      </c>
      <c r="K53" s="44">
        <v>95</v>
      </c>
      <c r="L53" s="43">
        <v>7.01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180</v>
      </c>
      <c r="G54" s="43">
        <v>4.8</v>
      </c>
      <c r="H54" s="43">
        <v>7</v>
      </c>
      <c r="I54" s="43">
        <v>10.4</v>
      </c>
      <c r="J54" s="43">
        <v>126</v>
      </c>
      <c r="K54" s="44">
        <v>377</v>
      </c>
      <c r="L54" s="43">
        <v>14.68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100</v>
      </c>
      <c r="G55" s="43">
        <v>17.3</v>
      </c>
      <c r="H55" s="43">
        <v>21</v>
      </c>
      <c r="I55" s="43">
        <v>9.9</v>
      </c>
      <c r="J55" s="43">
        <v>298</v>
      </c>
      <c r="K55" s="44">
        <v>319</v>
      </c>
      <c r="L55" s="43">
        <v>47.08</v>
      </c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59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1.34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 t="shared" ref="G61" si="22">SUM(G52:G60)</f>
        <v>32.1</v>
      </c>
      <c r="H61" s="19">
        <f t="shared" ref="H61" si="23">SUM(H52:H60)</f>
        <v>43</v>
      </c>
      <c r="I61" s="19">
        <f t="shared" ref="I61" si="24">SUM(I52:I60)</f>
        <v>81.300000000000011</v>
      </c>
      <c r="J61" s="19">
        <f t="shared" ref="J61:L61" si="25">SUM(J52:J60)</f>
        <v>841</v>
      </c>
      <c r="K61" s="25"/>
      <c r="L61" s="19">
        <f t="shared" si="25"/>
        <v>97.259999999999991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1665</v>
      </c>
      <c r="G62" s="32">
        <f t="shared" ref="G62" si="26">G51+G61</f>
        <v>63.400000000000006</v>
      </c>
      <c r="H62" s="32">
        <f t="shared" ref="H62" si="27">H51+H61</f>
        <v>98.9</v>
      </c>
      <c r="I62" s="32">
        <f t="shared" ref="I62" si="28">I51+I61</f>
        <v>151.10000000000002</v>
      </c>
      <c r="J62" s="32">
        <f t="shared" ref="J62:L62" si="29">J51+J61</f>
        <v>1745</v>
      </c>
      <c r="K62" s="32"/>
      <c r="L62" s="32">
        <f t="shared" si="29"/>
        <v>203.57999999999998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250</v>
      </c>
      <c r="G63" s="40">
        <v>9</v>
      </c>
      <c r="H63" s="40">
        <v>10.6</v>
      </c>
      <c r="I63" s="40">
        <v>36.4</v>
      </c>
      <c r="J63" s="40">
        <v>278</v>
      </c>
      <c r="K63" s="41">
        <v>234</v>
      </c>
      <c r="L63" s="40">
        <v>15.4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4.5999999999999996</v>
      </c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23</v>
      </c>
      <c r="E67" s="42" t="s">
        <v>64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760</v>
      </c>
      <c r="G70" s="19">
        <f t="shared" ref="G70" si="30">SUM(G63:G69)</f>
        <v>22.2</v>
      </c>
      <c r="H70" s="19">
        <f t="shared" ref="H70" si="31">SUM(H63:H69)</f>
        <v>18.100000000000001</v>
      </c>
      <c r="I70" s="19">
        <f t="shared" ref="I70" si="32">SUM(I63:I69)</f>
        <v>99</v>
      </c>
      <c r="J70" s="19">
        <f t="shared" ref="J70:L70" si="33">SUM(J63:J69)</f>
        <v>647</v>
      </c>
      <c r="K70" s="25"/>
      <c r="L70" s="19">
        <f t="shared" si="33"/>
        <v>81.819999999999993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65</v>
      </c>
      <c r="F71" s="43">
        <v>105</v>
      </c>
      <c r="G71" s="43">
        <v>3</v>
      </c>
      <c r="H71" s="43">
        <v>3.8</v>
      </c>
      <c r="I71" s="43">
        <v>5.3</v>
      </c>
      <c r="J71" s="43">
        <v>67</v>
      </c>
      <c r="K71" s="44">
        <v>157</v>
      </c>
      <c r="L71" s="43">
        <v>20.83</v>
      </c>
    </row>
    <row r="72" spans="1:12" ht="15" x14ac:dyDescent="0.25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2</v>
      </c>
      <c r="H72" s="43">
        <v>4.5</v>
      </c>
      <c r="I72" s="43">
        <v>6.4</v>
      </c>
      <c r="J72" s="43">
        <v>74</v>
      </c>
      <c r="K72" s="44">
        <v>116</v>
      </c>
      <c r="L72" s="43">
        <v>6.97</v>
      </c>
    </row>
    <row r="73" spans="1:12" ht="15" x14ac:dyDescent="0.25">
      <c r="A73" s="23"/>
      <c r="B73" s="15"/>
      <c r="C73" s="11"/>
      <c r="D73" s="7" t="s">
        <v>27</v>
      </c>
      <c r="E73" s="42" t="s">
        <v>67</v>
      </c>
      <c r="F73" s="43">
        <v>180</v>
      </c>
      <c r="G73" s="43">
        <v>6.7</v>
      </c>
      <c r="H73" s="43">
        <v>6</v>
      </c>
      <c r="I73" s="43">
        <v>35.5</v>
      </c>
      <c r="J73" s="43">
        <v>222</v>
      </c>
      <c r="K73" s="44">
        <v>256</v>
      </c>
      <c r="L73" s="43">
        <v>7.38</v>
      </c>
    </row>
    <row r="74" spans="1:12" ht="15" x14ac:dyDescent="0.25">
      <c r="A74" s="23"/>
      <c r="B74" s="15"/>
      <c r="C74" s="11"/>
      <c r="D74" s="7" t="s">
        <v>28</v>
      </c>
      <c r="E74" s="42" t="s">
        <v>68</v>
      </c>
      <c r="F74" s="43">
        <v>100</v>
      </c>
      <c r="G74" s="43">
        <v>20</v>
      </c>
      <c r="H74" s="43">
        <v>18</v>
      </c>
      <c r="I74" s="43">
        <v>10.7</v>
      </c>
      <c r="J74" s="43">
        <v>284</v>
      </c>
      <c r="K74" s="44">
        <v>372</v>
      </c>
      <c r="L74" s="43">
        <v>67.42</v>
      </c>
    </row>
    <row r="75" spans="1:12" ht="15" x14ac:dyDescent="0.25">
      <c r="A75" s="23"/>
      <c r="B75" s="15"/>
      <c r="C75" s="11"/>
      <c r="D75" s="7" t="s">
        <v>29</v>
      </c>
      <c r="E75" s="42" t="s">
        <v>69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70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2.0099999999999998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925</v>
      </c>
      <c r="G80" s="19">
        <f t="shared" ref="G80" si="34">SUM(G71:G79)</f>
        <v>39.100000000000009</v>
      </c>
      <c r="H80" s="19">
        <f t="shared" ref="H80" si="35">SUM(H71:H79)</f>
        <v>34.5</v>
      </c>
      <c r="I80" s="19">
        <f t="shared" ref="I80" si="36">SUM(I71:I79)</f>
        <v>110.60000000000001</v>
      </c>
      <c r="J80" s="19">
        <f t="shared" ref="J80:L80" si="37">SUM(J71:J79)</f>
        <v>906</v>
      </c>
      <c r="K80" s="25"/>
      <c r="L80" s="19">
        <f t="shared" si="37"/>
        <v>116.85999999999999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1685</v>
      </c>
      <c r="G81" s="32">
        <f t="shared" ref="G81" si="38">G70+G80</f>
        <v>61.300000000000011</v>
      </c>
      <c r="H81" s="32">
        <f t="shared" ref="H81" si="39">H70+H80</f>
        <v>52.6</v>
      </c>
      <c r="I81" s="32">
        <f t="shared" ref="I81" si="40">I70+I80</f>
        <v>209.60000000000002</v>
      </c>
      <c r="J81" s="32">
        <f t="shared" ref="J81:L81" si="41">J70+J80</f>
        <v>1553</v>
      </c>
      <c r="K81" s="32"/>
      <c r="L81" s="32">
        <f t="shared" si="41"/>
        <v>198.67999999999998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1646.6666666666667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65.233333333333334</v>
      </c>
      <c r="H196" s="34">
        <f t="shared" si="94"/>
        <v>68.766666666666666</v>
      </c>
      <c r="I196" s="34">
        <f t="shared" si="94"/>
        <v>187.80000000000004</v>
      </c>
      <c r="J196" s="34">
        <f t="shared" si="94"/>
        <v>1627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211.74666666666667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юва</cp:lastModifiedBy>
  <dcterms:created xsi:type="dcterms:W3CDTF">2022-05-16T14:23:56Z</dcterms:created>
  <dcterms:modified xsi:type="dcterms:W3CDTF">2023-11-08T05:44:29Z</dcterms:modified>
</cp:coreProperties>
</file>