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81" i="1" l="1"/>
  <c r="G81" i="1"/>
  <c r="I81" i="1"/>
  <c r="H81" i="1"/>
  <c r="F81" i="1"/>
  <c r="J62" i="1"/>
  <c r="I62" i="1"/>
  <c r="H62" i="1"/>
  <c r="G62" i="1"/>
  <c r="F62" i="1"/>
  <c r="J43" i="1"/>
  <c r="I43" i="1"/>
  <c r="H43" i="1"/>
  <c r="G43" i="1"/>
  <c r="F43" i="1"/>
  <c r="L196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<sst xmlns="http://schemas.openxmlformats.org/spreadsheetml/2006/main" count="225" uniqueCount="72">
  <si>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</si>
  <si>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</si>
  <si>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</si>
  <si>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</si>
  <si>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</si>
  <si>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</si>
  <si>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</si>
  <si>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</si>
  <si>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</si>
  <si>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</si>
  <si>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</si>
  <si>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</si>
  <si>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</si>
  <si>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</si>
  <si>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</si>
  <si>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</si>
  <si>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</si>
  <si>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</si>
  <si>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</si>
  <si>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</si>
  <si>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</si>
  <si>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</si>
  <si>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</si>
  <si>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</si>
  <si>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</si>
  <si>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</si>
  <si>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</si>
  <si>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</si>
  <si>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</si>
  <si>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</si>
  <si>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</si>
  <si>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</si>
  <si>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</si>
  <si>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</si>
  <si>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</si>
  <si>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</si>
  <si>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</si>
  <si>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</si>
  <si>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</si>
  <si>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"Ювинская СОШ"</t>
  </si>
  <si>
    <t>директор</t>
  </si>
  <si>
    <t>Исакова Наталья Анатольевна</t>
  </si>
  <si>
    <t>Запеканка пшеная с творогом</t>
  </si>
  <si>
    <t>Молоко сгущеное</t>
  </si>
  <si>
    <t>Чай с лимоном</t>
  </si>
  <si>
    <t>Хлеб пшеничный</t>
  </si>
  <si>
    <t>Апельсины</t>
  </si>
  <si>
    <t>Кукуруза</t>
  </si>
  <si>
    <t>Суп с рыбными консервами</t>
  </si>
  <si>
    <t>Рагу из птицы</t>
  </si>
  <si>
    <t>Компот из яблок и ягод замороженных</t>
  </si>
  <si>
    <t>Хлеб ржаной</t>
  </si>
  <si>
    <t>Омлет натуральный</t>
  </si>
  <si>
    <t>Какао с молоком</t>
  </si>
  <si>
    <t>Бутерброд с маслом</t>
  </si>
  <si>
    <t>Яблоки</t>
  </si>
  <si>
    <t>Икра кабачковая</t>
  </si>
  <si>
    <t>Борщ с капустой и картофелем</t>
  </si>
  <si>
    <t>Пюре картофельное</t>
  </si>
  <si>
    <t>Шницель натуральный рубленый</t>
  </si>
  <si>
    <t>Компот из яблок с лимоном</t>
  </si>
  <si>
    <t>Соус томатный</t>
  </si>
  <si>
    <t>Чай с молоком</t>
  </si>
  <si>
    <t>Яйцо вареное</t>
  </si>
  <si>
    <t>Апельсины свежие</t>
  </si>
  <si>
    <t>Зеленый горошек</t>
  </si>
  <si>
    <t>Суп из овощей</t>
  </si>
  <si>
    <t>Макаронные изделия отварные</t>
  </si>
  <si>
    <t>Биточки из птицы</t>
  </si>
  <si>
    <t>Сок промышленного производства</t>
  </si>
  <si>
    <t>Каша из овсяных хлопьев "Геркулес" жидкая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</si>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</sst>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L75" sqref="L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200</v>
      </c>
      <c r="G25" s="40">
        <v>16.7</v>
      </c>
      <c r="H25" s="40">
        <v>8.6999999999999993</v>
      </c>
      <c r="I25" s="40">
        <v>49.9</v>
      </c>
      <c r="J25" s="40">
        <v>344</v>
      </c>
      <c r="K25" s="41">
        <v>281</v>
      </c>
      <c r="L25" s="40">
        <v>26.71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</v>
      </c>
      <c r="K26" s="44">
        <v>471</v>
      </c>
      <c r="L26" s="43">
        <v>9.16</v>
      </c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3.03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35</v>
      </c>
      <c r="G28" s="43">
        <v>2.7</v>
      </c>
      <c r="H28" s="43">
        <v>0.3</v>
      </c>
      <c r="I28" s="43">
        <v>17.2</v>
      </c>
      <c r="J28" s="43">
        <v>82</v>
      </c>
      <c r="K28" s="44">
        <v>573</v>
      </c>
      <c r="L28" s="43">
        <v>1.96</v>
      </c>
    </row>
    <row r="29" spans="1:12" ht="15" x14ac:dyDescent="0.25">
      <c r="A29" s="14"/>
      <c r="B29" s="15"/>
      <c r="C29" s="11"/>
      <c r="D29" s="7" t="s">
        <v>24</v>
      </c>
      <c r="E29" s="42" t="s">
        <v>46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47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665</v>
      </c>
      <c r="G32" s="19">
        <f t="shared" ref="G32" si="6">SUM(G25:G31)</f>
        <v>22.7</v>
      </c>
      <c r="H32" s="19">
        <f t="shared" ref="H32" si="7">SUM(H25:H31)</f>
        <v>12.5</v>
      </c>
      <c r="I32" s="19">
        <f t="shared" ref="I32" si="8">SUM(I25:I31)</f>
        <v>112.9</v>
      </c>
      <c r="J32" s="19">
        <f t="shared" ref="J32:L32" si="9">SUM(J25:J31)</f>
        <v>652</v>
      </c>
      <c r="K32" s="25"/>
      <c r="L32" s="19">
        <f t="shared" si="9"/>
        <v>87.860000000000014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65</v>
      </c>
      <c r="G33" s="43">
        <v>2</v>
      </c>
      <c r="H33" s="43">
        <v>2.4</v>
      </c>
      <c r="I33" s="43">
        <v>3.3</v>
      </c>
      <c r="J33" s="43">
        <v>41</v>
      </c>
      <c r="K33" s="44">
        <v>157</v>
      </c>
      <c r="L33" s="43">
        <v>13.83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7.4</v>
      </c>
      <c r="H34" s="43">
        <v>9.1</v>
      </c>
      <c r="I34" s="43">
        <v>8</v>
      </c>
      <c r="J34" s="43">
        <v>144</v>
      </c>
      <c r="K34" s="44">
        <v>122</v>
      </c>
      <c r="L34" s="43">
        <v>15.97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200</v>
      </c>
      <c r="G35" s="43">
        <v>21</v>
      </c>
      <c r="H35" s="43">
        <v>19</v>
      </c>
      <c r="I35" s="43">
        <v>15.9</v>
      </c>
      <c r="J35" s="43">
        <v>319</v>
      </c>
      <c r="K35" s="44">
        <v>376</v>
      </c>
      <c r="L35" s="43">
        <v>71.959999999999994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6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>
        <v>1.96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36.200000000000003</v>
      </c>
      <c r="H42" s="19">
        <f t="shared" ref="H42" si="11">SUM(H33:H41)</f>
        <v>31.400000000000002</v>
      </c>
      <c r="I42" s="19">
        <f t="shared" ref="I42" si="12">SUM(I33:I41)</f>
        <v>69.3</v>
      </c>
      <c r="J42" s="19">
        <f t="shared" ref="J42:L42" si="13">SUM(J33:J41)</f>
        <v>703</v>
      </c>
      <c r="K42" s="25"/>
      <c r="L42" s="19">
        <f t="shared" si="13"/>
        <v>111.67999999999998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58.900000000000006</v>
      </c>
      <c r="H43" s="32">
        <f t="shared" ref="H43" si="15">H32+H42</f>
        <v>43.900000000000006</v>
      </c>
      <c r="I43" s="32">
        <f t="shared" ref="I43" si="16">I32+I42</f>
        <v>182.2</v>
      </c>
      <c r="J43" s="32">
        <f t="shared" ref="J43:L43" si="17">J32+J42</f>
        <v>1355</v>
      </c>
      <c r="K43" s="32"/>
      <c r="L43" s="32">
        <f t="shared" si="17"/>
        <v>199.54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17.2</v>
      </c>
      <c r="H44" s="40">
        <v>26.2</v>
      </c>
      <c r="I44" s="40">
        <v>4.3</v>
      </c>
      <c r="J44" s="40">
        <v>320</v>
      </c>
      <c r="K44" s="41">
        <v>268</v>
      </c>
      <c r="L44" s="40">
        <v>44.82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35</v>
      </c>
      <c r="G45" s="43">
        <v>1.6</v>
      </c>
      <c r="H45" s="43">
        <v>11</v>
      </c>
      <c r="I45" s="43">
        <v>10</v>
      </c>
      <c r="J45" s="43">
        <v>146</v>
      </c>
      <c r="K45" s="44">
        <v>69</v>
      </c>
      <c r="L45" s="43">
        <v>11.12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7.91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35</v>
      </c>
      <c r="G47" s="43">
        <v>3</v>
      </c>
      <c r="H47" s="43">
        <v>0.5</v>
      </c>
      <c r="I47" s="43">
        <v>14</v>
      </c>
      <c r="J47" s="43">
        <v>72</v>
      </c>
      <c r="K47" s="44">
        <v>574</v>
      </c>
      <c r="L47" s="43">
        <v>1.96</v>
      </c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88</v>
      </c>
      <c r="K48" s="44">
        <v>82</v>
      </c>
      <c r="L48" s="43">
        <v>21.6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25.900000000000002</v>
      </c>
      <c r="H51" s="19">
        <f t="shared" ref="H51" si="19">SUM(H44:H50)</f>
        <v>41.4</v>
      </c>
      <c r="I51" s="19">
        <f t="shared" ref="I51" si="20">SUM(I44:I50)</f>
        <v>61.7</v>
      </c>
      <c r="J51" s="19">
        <f t="shared" ref="J51:L51" si="21">SUM(J44:J50)</f>
        <v>720</v>
      </c>
      <c r="K51" s="25"/>
      <c r="L51" s="19">
        <f t="shared" si="21"/>
        <v>87.41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1.9</v>
      </c>
      <c r="H52" s="43">
        <v>8.9</v>
      </c>
      <c r="I52" s="43">
        <v>7.7</v>
      </c>
      <c r="J52" s="43">
        <v>118</v>
      </c>
      <c r="K52" s="44">
        <v>150</v>
      </c>
      <c r="L52" s="43">
        <v>7.8</v>
      </c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1.5</v>
      </c>
      <c r="H53" s="43">
        <v>3.5</v>
      </c>
      <c r="I53" s="43">
        <v>5.6</v>
      </c>
      <c r="J53" s="43">
        <v>60</v>
      </c>
      <c r="K53" s="44">
        <v>95</v>
      </c>
      <c r="L53" s="43">
        <v>5.6</v>
      </c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150</v>
      </c>
      <c r="G54" s="43">
        <v>4</v>
      </c>
      <c r="H54" s="43">
        <v>6</v>
      </c>
      <c r="I54" s="43">
        <v>8.6999999999999993</v>
      </c>
      <c r="J54" s="43">
        <v>105</v>
      </c>
      <c r="K54" s="44">
        <v>377</v>
      </c>
      <c r="L54" s="43">
        <v>12.19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90</v>
      </c>
      <c r="G55" s="43">
        <v>15.6</v>
      </c>
      <c r="H55" s="43">
        <v>19</v>
      </c>
      <c r="I55" s="43">
        <v>8.9</v>
      </c>
      <c r="J55" s="43">
        <v>268</v>
      </c>
      <c r="K55" s="44">
        <v>319</v>
      </c>
      <c r="L55" s="43">
        <v>42.2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0.3</v>
      </c>
      <c r="H56" s="43">
        <v>0.2</v>
      </c>
      <c r="I56" s="43">
        <v>14.2</v>
      </c>
      <c r="J56" s="43">
        <v>60</v>
      </c>
      <c r="K56" s="44">
        <v>487</v>
      </c>
      <c r="L56" s="43">
        <v>10.23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>
        <v>1.96</v>
      </c>
    </row>
    <row r="59" spans="1:12" ht="15" x14ac:dyDescent="0.25">
      <c r="A59" s="23"/>
      <c r="B59" s="15"/>
      <c r="C59" s="11"/>
      <c r="D59" s="6"/>
      <c r="E59" s="42" t="s">
        <v>61</v>
      </c>
      <c r="F59" s="43">
        <v>20</v>
      </c>
      <c r="G59" s="43">
        <v>0.2</v>
      </c>
      <c r="H59" s="43">
        <v>0.7</v>
      </c>
      <c r="I59" s="43">
        <v>0.9</v>
      </c>
      <c r="J59" s="43">
        <v>10</v>
      </c>
      <c r="K59" s="44">
        <v>419</v>
      </c>
      <c r="L59" s="43">
        <v>1.34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29.2</v>
      </c>
      <c r="H61" s="19">
        <f t="shared" ref="H61" si="23">SUM(H52:H60)</f>
        <v>39.1</v>
      </c>
      <c r="I61" s="19">
        <f t="shared" ref="I61" si="24">SUM(I52:I60)</f>
        <v>77.2</v>
      </c>
      <c r="J61" s="19">
        <f t="shared" ref="J61:L61" si="25">SUM(J52:J60)</f>
        <v>775</v>
      </c>
      <c r="K61" s="25"/>
      <c r="L61" s="19">
        <f t="shared" si="25"/>
        <v>83.279999999999987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1460</v>
      </c>
      <c r="G62" s="32">
        <f t="shared" ref="G62" si="26">G51+G61</f>
        <v>55.1</v>
      </c>
      <c r="H62" s="32">
        <f t="shared" ref="H62" si="27">H51+H61</f>
        <v>80.5</v>
      </c>
      <c r="I62" s="32">
        <f t="shared" ref="I62" si="28">I51+I61</f>
        <v>138.9</v>
      </c>
      <c r="J62" s="32">
        <f t="shared" ref="J62:L62" si="29">J51+J61</f>
        <v>1495</v>
      </c>
      <c r="K62" s="32"/>
      <c r="L62" s="32">
        <f t="shared" si="29"/>
        <v>170.69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200</v>
      </c>
      <c r="G63" s="40">
        <v>7.2</v>
      </c>
      <c r="H63" s="40">
        <v>8.5</v>
      </c>
      <c r="I63" s="40">
        <v>29.1</v>
      </c>
      <c r="J63" s="40">
        <v>222</v>
      </c>
      <c r="K63" s="41">
        <v>234</v>
      </c>
      <c r="L63" s="40">
        <v>12.44</v>
      </c>
    </row>
    <row r="64" spans="1:12" ht="15" x14ac:dyDescent="0.25">
      <c r="A64" s="23"/>
      <c r="B64" s="15"/>
      <c r="C64" s="11"/>
      <c r="D64" s="6"/>
      <c r="E64" s="42" t="s">
        <v>63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>
        <v>10.9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4.5999999999999996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>
        <v>1.96</v>
      </c>
    </row>
    <row r="67" spans="1:12" ht="15" x14ac:dyDescent="0.25">
      <c r="A67" s="23"/>
      <c r="B67" s="15"/>
      <c r="C67" s="11"/>
      <c r="D67" s="7" t="s">
        <v>24</v>
      </c>
      <c r="E67" s="42" t="s">
        <v>64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47</v>
      </c>
    </row>
    <row r="68" spans="1:12" ht="15" x14ac:dyDescent="0.25">
      <c r="A68" s="23"/>
      <c r="B68" s="15"/>
      <c r="C68" s="11"/>
      <c r="D68" s="6"/>
      <c r="E68" s="42" t="s">
        <v>51</v>
      </c>
      <c r="F68" s="43">
        <v>35</v>
      </c>
      <c r="G68" s="43">
        <v>3</v>
      </c>
      <c r="H68" s="43">
        <v>0.5</v>
      </c>
      <c r="I68" s="43">
        <v>14</v>
      </c>
      <c r="J68" s="43">
        <v>72</v>
      </c>
      <c r="K68" s="44">
        <v>574</v>
      </c>
      <c r="L68" s="43">
        <v>1.96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20.400000000000002</v>
      </c>
      <c r="H70" s="19">
        <f t="shared" ref="H70" si="31">SUM(H63:H69)</f>
        <v>16</v>
      </c>
      <c r="I70" s="19">
        <f t="shared" ref="I70" si="32">SUM(I63:I69)</f>
        <v>91.700000000000017</v>
      </c>
      <c r="J70" s="19">
        <f t="shared" ref="J70:L70" si="33">SUM(J63:J69)</f>
        <v>591</v>
      </c>
      <c r="K70" s="25"/>
      <c r="L70" s="19">
        <f t="shared" si="33"/>
        <v>78.86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65</v>
      </c>
      <c r="G71" s="43">
        <v>2</v>
      </c>
      <c r="H71" s="43">
        <v>2.4</v>
      </c>
      <c r="I71" s="43">
        <v>3.3</v>
      </c>
      <c r="J71" s="43">
        <v>41</v>
      </c>
      <c r="K71" s="44">
        <v>157</v>
      </c>
      <c r="L71" s="43">
        <v>13.83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1.6</v>
      </c>
      <c r="H72" s="43">
        <v>3.6</v>
      </c>
      <c r="I72" s="43">
        <v>5.0999999999999996</v>
      </c>
      <c r="J72" s="43">
        <v>59.2</v>
      </c>
      <c r="K72" s="44">
        <v>116</v>
      </c>
      <c r="L72" s="43">
        <v>5.62</v>
      </c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150</v>
      </c>
      <c r="G73" s="43">
        <v>5.6</v>
      </c>
      <c r="H73" s="43">
        <v>5</v>
      </c>
      <c r="I73" s="43">
        <v>29.6</v>
      </c>
      <c r="J73" s="43">
        <v>185</v>
      </c>
      <c r="K73" s="44">
        <v>256</v>
      </c>
      <c r="L73" s="43">
        <v>6.27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90</v>
      </c>
      <c r="G74" s="43">
        <v>18</v>
      </c>
      <c r="H74" s="43">
        <v>16.2</v>
      </c>
      <c r="I74" s="43">
        <v>9.6</v>
      </c>
      <c r="J74" s="43">
        <v>256</v>
      </c>
      <c r="K74" s="44">
        <v>372</v>
      </c>
      <c r="L74" s="43">
        <v>60.7</v>
      </c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>
        <v>501</v>
      </c>
      <c r="L75" s="43">
        <v>8.33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>
        <v>1.96</v>
      </c>
    </row>
    <row r="78" spans="1:12" ht="15" x14ac:dyDescent="0.25">
      <c r="A78" s="23"/>
      <c r="B78" s="15"/>
      <c r="C78" s="11"/>
      <c r="D78" s="6"/>
      <c r="E78" s="42" t="s">
        <v>71</v>
      </c>
      <c r="F78" s="43">
        <v>20</v>
      </c>
      <c r="G78" s="43">
        <v>0.7</v>
      </c>
      <c r="H78" s="43">
        <v>1.2</v>
      </c>
      <c r="I78" s="43">
        <v>1.3</v>
      </c>
      <c r="J78" s="43">
        <v>19</v>
      </c>
      <c r="K78" s="44">
        <v>403</v>
      </c>
      <c r="L78" s="43">
        <v>2.0099999999999998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34.6</v>
      </c>
      <c r="H80" s="19">
        <f t="shared" ref="H80" si="35">SUM(H71:H79)</f>
        <v>29.4</v>
      </c>
      <c r="I80" s="19">
        <f t="shared" ref="I80" si="36">SUM(I71:I79)</f>
        <v>100.3</v>
      </c>
      <c r="J80" s="19">
        <f t="shared" ref="J80:L80" si="37">SUM(J71:J79)</f>
        <v>800.2</v>
      </c>
      <c r="K80" s="25"/>
      <c r="L80" s="19">
        <f t="shared" si="37"/>
        <v>100.67999999999999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1505</v>
      </c>
      <c r="G81" s="32">
        <f t="shared" ref="G81" si="38">G70+G80</f>
        <v>55</v>
      </c>
      <c r="H81" s="32">
        <f t="shared" ref="H81" si="39">H70+H80</f>
        <v>45.4</v>
      </c>
      <c r="I81" s="32">
        <f t="shared" ref="I81" si="40">I70+I80</f>
        <v>192</v>
      </c>
      <c r="J81" s="32">
        <f t="shared" ref="J81:L81" si="41">J70+J80</f>
        <v>1391.2</v>
      </c>
      <c r="K81" s="32"/>
      <c r="L81" s="32">
        <f t="shared" si="41"/>
        <v>179.54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56.333333333333336</v>
      </c>
      <c r="H196" s="34">
        <f t="shared" si="94"/>
        <v>56.6</v>
      </c>
      <c r="I196" s="34">
        <f t="shared" si="94"/>
        <v>171.03333333333333</v>
      </c>
      <c r="J196" s="34">
        <f t="shared" si="94"/>
        <v>1413.7333333333333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183.25666666666666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юва</cp:lastModifiedBy>
  <dcterms:created xsi:type="dcterms:W3CDTF">2022-05-16T14:23:56Z</dcterms:created>
  <dcterms:modified xsi:type="dcterms:W3CDTF">2023-11-08T05:44:18Z</dcterms:modified>
</cp:coreProperties>
</file>